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500" activeTab="0"/>
  </bookViews>
  <sheets>
    <sheet name="Колбасы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<sst xmlns="http://schemas.openxmlformats.org/spreadsheetml/2006/main" count="27" uniqueCount="24">
  <si>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</si>
  <si>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</si>
  <si>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</si>
  <si>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</si>
  <si>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</si>
  <si>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</si>
  <si>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</si>
  <si>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</si>
  <si>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</si>
  <si>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кг</t>
  </si>
  <si>
    <t>Колбаса вареная</t>
  </si>
  <si>
    <t xml:space="preserve">Сосиски </t>
  </si>
  <si>
    <t>Колбаса вареная (говяжья)</t>
  </si>
  <si>
    <t>Сосиски (говяжьи)</t>
  </si>
  <si>
    <t>Коммерческое предложение 
ООО "ПКП "Ратон"</t>
  </si>
  <si>
    <t>Обоснование начальной (максимальной) цены договора 
на поставку продуктов питания (колбасные изделия)</t>
  </si>
  <si>
    <t>Приложение № 3</t>
  </si>
  <si>
    <t>к Извещению о проведении</t>
  </si>
  <si>
    <t>запроса ценовых котировок</t>
  </si>
  <si>
    <t>Данные  мониторинга РЭК – департамента цен и тарифов КК (www.rek23.ru. от 01.09.2012г.)</t>
  </si>
  <si>
    <t>Коммерческое предложение 
 ООО "Генеральские колбасы"</t>
  </si>
  <si>
    <t>Коммерческое предложение 
№81 от 22.08.2012 года</t>
  </si>
  <si>
    <r>
      <t>Коммерческое предложение 
ОАО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"Сочинский мясокомбинат"</t>
    </r>
  </si>
  <si>
    <t>Начальник отдела мониторинга ГАУ КК "ЦОП УСЗН"                                                                                    С.А.Гусева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</si>
</sst>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10" xfId="53" applyNumberFormat="1" applyFont="1" applyBorder="1" applyAlignment="1">
      <alignment horizontal="center" vertical="top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wrapText="1"/>
      <protection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tabSelected="1" view="pageBreakPreview" zoomScale="85" zoomScaleSheetLayoutView="85" zoomScalePageLayoutView="0" workbookViewId="0" topLeftCell="A4">
      <selection activeCell="K12" sqref="K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7.8515625" style="0" customWidth="1"/>
    <col min="5" max="5" width="12.421875" style="0" customWidth="1"/>
    <col min="9" max="9" width="9.8515625" style="0" customWidth="1"/>
    <col min="10" max="10" width="10.8515625" style="0" customWidth="1"/>
    <col min="11" max="11" width="12.421875" style="0" customWidth="1"/>
  </cols>
  <sheetData>
    <row r="1" spans="9:11" ht="15">
      <c r="I1" s="15" t="s">
        <v>16</v>
      </c>
      <c r="J1" s="15"/>
      <c r="K1" s="15"/>
    </row>
    <row r="2" spans="9:11" ht="15">
      <c r="I2" s="15" t="s">
        <v>17</v>
      </c>
      <c r="J2" s="15"/>
      <c r="K2" s="15"/>
    </row>
    <row r="3" spans="9:11" ht="15">
      <c r="I3" s="15" t="s">
        <v>18</v>
      </c>
      <c r="J3" s="15"/>
      <c r="K3" s="15"/>
    </row>
    <row r="5" spans="1:11" ht="35.25" customHeight="1">
      <c r="A5" s="1"/>
      <c r="B5" s="16" t="s">
        <v>15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1.5" customHeight="1">
      <c r="A8" s="19" t="s">
        <v>1</v>
      </c>
      <c r="B8" s="20" t="s">
        <v>2</v>
      </c>
      <c r="C8" s="12" t="s">
        <v>3</v>
      </c>
      <c r="D8" s="12" t="s">
        <v>4</v>
      </c>
      <c r="E8" s="9"/>
      <c r="F8" s="13" t="s">
        <v>8</v>
      </c>
      <c r="G8" s="13"/>
      <c r="H8" s="13"/>
      <c r="I8" s="13"/>
      <c r="J8" s="12" t="s">
        <v>6</v>
      </c>
      <c r="K8" s="12" t="s">
        <v>5</v>
      </c>
    </row>
    <row r="9" spans="1:11" ht="186.75" customHeight="1">
      <c r="A9" s="19"/>
      <c r="B9" s="20"/>
      <c r="C9" s="12"/>
      <c r="D9" s="12"/>
      <c r="E9" s="9" t="s">
        <v>19</v>
      </c>
      <c r="F9" s="9" t="s">
        <v>22</v>
      </c>
      <c r="G9" s="9" t="s">
        <v>21</v>
      </c>
      <c r="H9" s="9" t="s">
        <v>20</v>
      </c>
      <c r="I9" s="9" t="s">
        <v>14</v>
      </c>
      <c r="J9" s="12"/>
      <c r="K9" s="12"/>
    </row>
    <row r="10" spans="1:11" ht="15">
      <c r="A10" s="10">
        <v>1</v>
      </c>
      <c r="B10" s="2" t="s">
        <v>10</v>
      </c>
      <c r="C10" s="3" t="s">
        <v>9</v>
      </c>
      <c r="D10" s="11">
        <v>14201</v>
      </c>
      <c r="E10" s="7">
        <v>200.4</v>
      </c>
      <c r="F10" s="7">
        <v>234.84</v>
      </c>
      <c r="G10" s="7"/>
      <c r="H10" s="7">
        <v>212.5</v>
      </c>
      <c r="I10" s="7">
        <v>225</v>
      </c>
      <c r="J10" s="7">
        <f>AVERAGE(E10:I10)</f>
        <v>218.185</v>
      </c>
      <c r="K10" s="7">
        <f>ROUND(J10*D10,2)</f>
        <v>3098445.19</v>
      </c>
    </row>
    <row r="11" spans="1:11" ht="15">
      <c r="A11" s="10">
        <v>2</v>
      </c>
      <c r="B11" s="2" t="s">
        <v>12</v>
      </c>
      <c r="C11" s="3" t="s">
        <v>9</v>
      </c>
      <c r="D11" s="11">
        <v>1519</v>
      </c>
      <c r="E11" s="7">
        <v>200.4</v>
      </c>
      <c r="F11" s="7">
        <v>180.25</v>
      </c>
      <c r="G11" s="7">
        <v>196</v>
      </c>
      <c r="H11" s="7">
        <v>212.5</v>
      </c>
      <c r="I11" s="7"/>
      <c r="J11" s="7">
        <f>AVERAGE(E11:I11)</f>
        <v>197.2875</v>
      </c>
      <c r="K11" s="7">
        <f>ROUND(J11*D11,2)</f>
        <v>299679.71</v>
      </c>
    </row>
    <row r="12" spans="1:11" ht="15">
      <c r="A12" s="10">
        <v>3</v>
      </c>
      <c r="B12" s="2" t="s">
        <v>11</v>
      </c>
      <c r="C12" s="3" t="s">
        <v>9</v>
      </c>
      <c r="D12" s="11">
        <v>7623</v>
      </c>
      <c r="E12" s="7">
        <v>197.8</v>
      </c>
      <c r="F12" s="7">
        <v>201.88</v>
      </c>
      <c r="G12" s="7"/>
      <c r="H12" s="7"/>
      <c r="I12" s="7">
        <v>170</v>
      </c>
      <c r="J12" s="7">
        <f>AVERAGE(E12:I12)</f>
        <v>189.89333333333335</v>
      </c>
      <c r="K12" s="7">
        <f>ROUND(J12*D12,2)</f>
        <v>1447556.88</v>
      </c>
    </row>
    <row r="13" spans="1:11" ht="15">
      <c r="A13" s="10">
        <v>4</v>
      </c>
      <c r="B13" s="2" t="s">
        <v>13</v>
      </c>
      <c r="C13" s="3" t="s">
        <v>9</v>
      </c>
      <c r="D13" s="11">
        <v>1730</v>
      </c>
      <c r="E13" s="7">
        <v>171.1</v>
      </c>
      <c r="F13" s="7">
        <v>178.19</v>
      </c>
      <c r="G13" s="7">
        <v>175</v>
      </c>
      <c r="H13" s="7">
        <v>160.5</v>
      </c>
      <c r="I13" s="7"/>
      <c r="J13" s="7">
        <f>AVERAGE(E13:I13)</f>
        <v>171.1975</v>
      </c>
      <c r="K13" s="7">
        <f>ROUND(J13*D13,2)</f>
        <v>296171.68</v>
      </c>
    </row>
    <row r="14" spans="1:11" ht="15">
      <c r="A14" s="4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5">
        <f>SUM(K10:K13)</f>
        <v>5141853.459999999</v>
      </c>
    </row>
    <row r="17" spans="1:11" ht="28.5" customHeight="1">
      <c r="A17" s="14" t="s">
        <v>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8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6" customFormat="1" ht="35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</sheetData>
  <sheetProtection/>
  <mergeCells count="15">
    <mergeCell ref="I1:K1"/>
    <mergeCell ref="I2:K2"/>
    <mergeCell ref="I3:K3"/>
    <mergeCell ref="A19:K19"/>
    <mergeCell ref="B5:K5"/>
    <mergeCell ref="B6:K6"/>
    <mergeCell ref="A8:A9"/>
    <mergeCell ref="B8:B9"/>
    <mergeCell ref="C8:C9"/>
    <mergeCell ref="D8:D9"/>
    <mergeCell ref="F8:I8"/>
    <mergeCell ref="J8:J9"/>
    <mergeCell ref="K8:K9"/>
    <mergeCell ref="A17:K17"/>
    <mergeCell ref="A18: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2012-05-28T12:36:01Z</cp:lastPrinted>
  <dcterms:created xsi:type="dcterms:W3CDTF">2012-05-14T14:53:32Z</dcterms:created>
  <dcterms:modified xsi:type="dcterms:W3CDTF">2012-09-18T15:18:45Z</dcterms:modified>
  <cp:category/>
  <cp:version/>
  <cp:contentType/>
  <cp:contentStatus/>
</cp:coreProperties>
</file>